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10\3 транш\Байтерек, СК\"/>
    </mc:Choice>
  </mc:AlternateContent>
  <bookViews>
    <workbookView xWindow="0" yWindow="0" windowWidth="28800" windowHeight="1354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D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<sst xmlns="http://schemas.openxmlformats.org/spreadsheetml/2006/main" count="1841" uniqueCount="833">
  <si>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</si>
  <si>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</si>
  <si>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</si>
  <si>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</si>
  <si>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</si>
  <si>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</si>
  <si>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</si>
  <si>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</si>
  <si>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</si>
  <si>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</si>
  <si>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</si>
  <si>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</si>
  <si>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</si>
  <si>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</si>
  <si>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</si>
  <si>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</si>
  <si>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</si>
  <si>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</si>
  <si>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</si>
  <si>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</si>
  <si>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</si>
  <si>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</si>
  <si>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</si>
  <si>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</si>
  <si>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</si>
  <si>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</si>
  <si>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</si>
  <si>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</si>
  <si>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</si>
  <si>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</si>
  <si>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</si>
  <si>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</si>
  <si>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</si>
  <si>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</si>
  <si>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</si>
  <si>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</si>
  <si>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</si>
  <si>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</si>
  <si>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</si>
  <si>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</si>
  <si>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</si>
  <si>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</si>
  <si>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</si>
  <si>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</si>
  <si>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</si>
  <si>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</si>
  <si>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</si>
  <si>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</si>
  <si>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</si>
  <si>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</si>
  <si>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</si>
  <si>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</si>
  <si>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</si>
  <si>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</si>
  <si>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</si>
  <si>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</si>
  <si>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</si>
  <si>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</si>
  <si>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</si>
  <si>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</si>
  <si>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</si>
  <si>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</si>
  <si>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</si>
  <si>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</si>
  <si>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</si>
  <si>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</si>
  <si>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</si>
  <si>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</si>
  <si>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</si>
  <si>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</si>
  <si>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</si>
  <si>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</si>
  <si>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</si>
  <si>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</si>
  <si>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</si>
  <si>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</si>
  <si>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</si>
  <si>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</si>
  <si>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</si>
  <si>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</si>
  <si>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</si>
  <si>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</si>
  <si>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</si>
  <si>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</si>
  <si>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</si>
  <si>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</si>
  <si>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</si>
  <si>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</si>
  <si>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</si>
  <si>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</si>
  <si>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</si>
  <si>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</si>
  <si>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</si>
  <si>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</si>
  <si>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</si>
  <si>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</si>
  <si>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</si>
  <si>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</si>
  <si>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</si>
  <si>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</si>
  <si>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</si>
  <si>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</si>
  <si>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</si>
  <si>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</si>
  <si>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</si>
  <si>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</si>
  <si>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</si>
  <si>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</si>
  <si>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</si>
  <si>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</si>
  <si>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</si>
  <si>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</si>
  <si>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</si>
  <si>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</si>
  <si>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</si>
  <si>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</si>
  <si>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</si>
  <si>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</si>
  <si>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</si>
  <si>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</si>
  <si>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</si>
  <si>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</si>
  <si>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</si>
  <si>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</si>
  <si>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</si>
  <si>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</si>
  <si>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</si>
  <si>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</si>
  <si>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</si>
  <si>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</si>
  <si>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</si>
  <si>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</si>
  <si>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</si>
  <si>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</si>
  <si>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</si>
  <si>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</si>
  <si>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</si>
  <si>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</si>
  <si>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</si>
  <si>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</si>
  <si>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</si>
  <si>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</si>
  <si>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</si>
  <si>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</si>
  <si>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</si>
  <si>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</si>
  <si>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</si>
  <si>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</si>
  <si>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</si>
  <si>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</si>
  <si>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</si>
  <si>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</si>
  <si>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</si>
  <si>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</si>
  <si>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</si>
  <si>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</si>
  <si>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</si>
  <si>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</si>
  <si>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</si>
  <si>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</si>
  <si>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</si>
  <si>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</si>
  <si>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</si>
  <si>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</si>
  <si>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</si>
  <si>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</si>
  <si>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</si>
  <si>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</si>
  <si>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</si>
  <si>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</si>
  <si>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</si>
  <si>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</si>
  <si>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</si>
  <si>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</si>
  <si>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</si>
  <si>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</si>
  <si>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</si>
  <si>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</si>
  <si>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</si>
  <si>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</si>
  <si>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</si>
  <si>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</si>
  <si>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</si>
  <si>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</si>
  <si>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</si>
  <si>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</si>
  <si>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</si>
  <si>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</si>
  <si>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</si>
  <si>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</si>
  <si>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</si>
  <si>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</si>
  <si>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</si>
  <si>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</si>
  <si>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</si>
  <si>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</si>
  <si>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</si>
  <si>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</si>
  <si>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</si>
  <si>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</si>
  <si>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</si>
  <si>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</si>
  <si>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</si>
  <si>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</si>
  <si>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</si>
  <si>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</si>
  <si>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</si>
  <si>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</si>
  <si>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</si>
  <si>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</si>
  <si>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</si>
  <si>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</si>
  <si>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</si>
  <si>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</si>
  <si>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</si>
  <si>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</si>
  <si>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</si>
  <si>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</si>
  <si>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</si>
  <si>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</si>
  <si>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</si>
  <si>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</si>
  <si>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</si>
  <si>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</si>
  <si>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</si>
  <si>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</si>
  <si>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</si>
  <si>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</si>
  <si>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</si>
  <si>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</si>
  <si>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</si>
  <si>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</si>
  <si>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</si>
  <si>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</si>
  <si>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</si>
  <si>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</si>
  <si>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</si>
  <si>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</si>
  <si>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</si>
  <si>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</si>
  <si>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</si>
  <si>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</si>
  <si>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</si>
  <si>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</si>
  <si>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</si>
  <si>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</si>
  <si>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</si>
  <si>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</si>
  <si>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</si>
  <si>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</si>
  <si>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</si>
  <si>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</si>
  <si>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</si>
  <si>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</si>
  <si>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</si>
  <si>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</si>
  <si>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</si>
  <si>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</si>
  <si>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</si>
  <si>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</si>
  <si>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</si>
  <si>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</si>
  <si>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</si>
  <si>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</si>
  <si>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</si>
  <si>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</si>
  <si>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</si>
  <si>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</si>
  <si>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</si>
  <si>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</si>
  <si>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</si>
  <si>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</si>
  <si>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</si>
  <si>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</si>
  <si>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</si>
  <si>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</si>
  <si>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</si>
  <si>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</si>
  <si>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</si>
  <si>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</si>
  <si>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</si>
  <si>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</si>
  <si>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</si>
  <si>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</si>
  <si>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</si>
  <si>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</si>
  <si>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</si>
  <si>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</si>
  <si>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</si>
  <si>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</si>
  <si>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</si>
  <si>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</si>
  <si>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</si>
  <si>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</si>
  <si>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</si>
  <si>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</si>
  <si>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</si>
  <si>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</si>
  <si>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</si>
  <si>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</si>
  <si>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</si>
  <si>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</si>
  <si>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</si>
  <si>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</si>
  <si>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</si>
  <si>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</si>
  <si>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</si>
  <si>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</si>
  <si>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</si>
  <si>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</si>
  <si>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</si>
  <si>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</si>
  <si>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</si>
  <si>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</si>
  <si>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</si>
  <si>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</si>
  <si>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</si>
  <si>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</si>
  <si>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</si>
  <si>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</si>
  <si>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</si>
  <si>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</si>
  <si>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</si>
  <si>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</si>
  <si>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</si>
  <si>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</si>
  <si>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</si>
  <si>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</si>
  <si>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</si>
  <si>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</si>
  <si>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</si>
  <si>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</si>
  <si>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</si>
  <si>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</si>
  <si>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</si>
  <si>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</si>
  <si>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</si>
  <si>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</si>
  <si>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</si>
  <si>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</si>
  <si>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</si>
  <si>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</si>
  <si>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</si>
  <si>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</si>
  <si>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</si>
  <si>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</si>
  <si>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</si>
  <si>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</si>
  <si>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</si>
  <si>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</si>
  <si>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</si>
  <si>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</si>
  <si>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</si>
  <si>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</si>
  <si>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</si>
  <si>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</si>
  <si>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</si>
  <si>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</si>
  <si>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</si>
  <si>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</si>
  <si>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</si>
  <si>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</si>
  <si>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</si>
  <si>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</si>
  <si>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</si>
  <si>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</si>
  <si>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</si>
  <si>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</si>
  <si>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</si>
  <si>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</si>
  <si>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</si>
  <si>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</si>
  <si>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</si>
  <si>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</si>
  <si>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</si>
  <si>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</si>
  <si>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</si>
  <si>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</si>
  <si>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</si>
  <si>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</si>
  <si>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</si>
  <si>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</si>
  <si>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</si>
  <si>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</si>
  <si>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</si>
  <si>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</si>
  <si>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</si>
  <si>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</si>
  <si>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</si>
  <si>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</si>
  <si>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</si>
  <si>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</si>
  <si>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</si>
  <si>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</si>
  <si>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</si>
  <si>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</si>
  <si>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</si>
  <si>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</si>
  <si>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</si>
  <si>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</si>
  <si>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</si>
  <si>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</si>
  <si>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</si>
  <si>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</si>
  <si>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</si>
  <si>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</si>
  <si>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</si>
  <si>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</si>
  <si>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</si>
  <si>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</si>
  <si>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</si>
  <si>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</si>
  <si>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</si>
  <si>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</si>
  <si>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</si>
  <si>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</si>
  <si>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</si>
  <si>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</si>
  <si>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</si>
  <si>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</si>
  <si>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</si>
  <si>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</si>
  <si>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</si>
  <si>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</si>
  <si>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</si>
  <si>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</si>
  <si>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</si>
  <si>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</si>
  <si>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</si>
  <si>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</si>
  <si>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</si>
  <si>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</si>
  <si>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</si>
  <si>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</si>
  <si>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</si>
  <si>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</si>
  <si>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</si>
  <si>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</si>
  <si>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</si>
  <si>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</si>
  <si>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</si>
  <si>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</si>
  <si>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</si>
  <si>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</si>
  <si>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</si>
  <si>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</si>
  <si>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</si>
  <si>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</si>
  <si>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</si>
  <si>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</si>
  <si>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</si>
  <si>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</si>
  <si>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</si>
  <si>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</si>
  <si>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</si>
  <si>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</si>
  <si>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</si>
  <si>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</si>
  <si>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</si>
  <si>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</si>
  <si>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</si>
  <si>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</si>
  <si>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</si>
  <si>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</si>
  <si>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</si>
  <si>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</si>
  <si>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</si>
  <si>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</si>
  <si>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</si>
  <si>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</si>
  <si>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</si>
  <si>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</si>
  <si>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</si>
  <si>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</si>
  <si>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</si>
  <si>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</si>
  <si>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</si>
  <si>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</si>
  <si>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</si>
  <si>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</si>
  <si>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</si>
  <si>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</si>
  <si>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</si>
  <si>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</si>
  <si>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</si>
  <si>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</si>
  <si>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</si>
  <si>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</si>
  <si>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</si>
  <si>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</si>
  <si>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</si>
  <si>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</si>
  <si>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</si>
  <si>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</si>
  <si>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</si>
  <si>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</si>
  <si>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</si>
  <si>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</si>
  <si>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</si>
  <si>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</si>
  <si>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</si>
  <si>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</si>
  <si>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</si>
  <si>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</si>
  <si>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</si>
  <si>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</si>
  <si>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</si>
  <si>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</si>
  <si>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</si>
  <si>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</si>
  <si>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</si>
  <si>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</si>
  <si>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</si>
  <si>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</si>
  <si>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</si>
  <si>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</si>
  <si>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</si>
  <si>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</si>
  <si>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</si>
  <si>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</si>
  <si>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</si>
  <si>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</si>
  <si>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</si>
  <si>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</si>
  <si>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</si>
  <si>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</si>
  <si>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</si>
  <si>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</si>
  <si>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</si>
  <si>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</si>
  <si>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</si>
  <si>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</si>
  <si>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</si>
  <si>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</si>
  <si>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</si>
  <si>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</si>
  <si>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</si>
  <si>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</si>
  <si>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</si>
  <si>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</si>
  <si>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</si>
  <si>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</si>
  <si>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</si>
  <si>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</si>
  <si>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</si>
  <si>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</si>
  <si>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</si>
  <si>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</si>
  <si>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</si>
  <si>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</si>
  <si>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</si>
  <si>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</si>
  <si>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</si>
  <si>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</si>
  <si>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</si>
  <si>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</si>
  <si>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</si>
  <si>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</si>
  <si>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</si>
  <si>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</si>
  <si>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</si>
  <si>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</si>
  <si>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</si>
  <si>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</si>
  <si>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</si>
  <si>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</si>
  <si>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</si>
  <si>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</si>
  <si>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</si>
  <si>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</si>
  <si>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</si>
  <si>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</si>
  <si>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</si>
  <si>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</si>
  <si>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</si>
  <si>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</si>
  <si>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</si>
  <si>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</si>
  <si>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</si>
  <si>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</si>
  <si>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</si>
  <si>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</si>
  <si>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</si>
  <si>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</si>
  <si>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</si>
  <si>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</si>
  <si>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</si>
  <si>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</si>
  <si>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</si>
  <si>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</si>
  <si>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</si>
  <si>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</si>
  <si>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</si>
  <si>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</si>
  <si>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</si>
  <si>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</si>
  <si>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</si>
  <si>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</si>
  <si>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</si>
  <si>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</si>
  <si>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</si>
  <si>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</si>
  <si>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</si>
  <si>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</si>
  <si>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</si>
  <si>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</si>
  <si>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</si>
  <si>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</si>
  <si>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</si>
  <si>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</si>
  <si>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</si>
  <si>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</si>
  <si>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</si>
  <si>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</si>
  <si>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</si>
  <si>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</si>
  <si>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</si>
  <si>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</si>
  <si>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</si>
  <si>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</si>
  <si>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</si>
  <si>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</si>
  <si>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</si>
  <si>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</si>
  <si>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</si>
  <si>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</si>
  <si>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</si>
  <si>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</si>
  <si>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</si>
  <si>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</si>
  <si>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</si>
  <si>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</si>
  <si>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</si>
  <si>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</si>
  <si>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</si>
  <si>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</si>
  <si>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</si>
  <si>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</si>
  <si>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</si>
  <si>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</si>
  <si>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</si>
  <si>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</si>
  <si>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</si>
  <si>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</si>
  <si>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</si>
  <si>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</si>
  <si>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</si>
  <si>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</si>
  <si>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</si>
  <si>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</si>
  <si>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</si>
  <si>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</si>
  <si>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</si>
  <si>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</si>
  <si>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</si>
  <si>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</si>
  <si>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</si>
  <si>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</si>
  <si>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</si>
  <si>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</si>
  <si>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</si>
  <si>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</si>
  <si>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</si>
  <si>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</si>
  <si>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</si>
  <si>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</si>
  <si>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</si>
  <si>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</si>
  <si>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</si>
  <si>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</si>
  <si>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</si>
  <si>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</si>
  <si>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</si>
  <si>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</si>
  <si>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</si>
  <si>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</si>
  <si>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</si>
  <si>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</si>
  <si>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</si>
  <si>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</si>
  <si>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</si>
  <si>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</si>
  <si>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</si>
  <si>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</si>
  <si>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</si>
  <si>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</si>
  <si>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</si>
  <si>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</si>
  <si>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</si>
  <si>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</si>
  <si>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</si>
  <si>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</si>
  <si>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</si>
  <si>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</si>
  <si>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</si>
  <si>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</si>
  <si>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</si>
  <si>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</si>
  <si>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</si>
  <si>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</si>
  <si>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</si>
  <si>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</si>
  <si>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</si>
  <si>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</si>
  <si>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</si>
  <si>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</si>
  <si>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</si>
  <si>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</si>
  <si>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</si>
  <si>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</si>
  <si>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</si>
  <si>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</si>
  <si>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</si>
  <si>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</si>
  <si>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</si>
  <si>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</si>
  <si>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</si>
  <si>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</si>
  <si>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</si>
  <si>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</si>
  <si>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</si>
  <si>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</si>
  <si>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</si>
  <si>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</si>
  <si>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</si>
  <si>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</si>
  <si>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</si>
  <si>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</si>
  <si>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</si>
  <si>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</si>
  <si>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</si>
  <si>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</si>
  <si>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</si>
  <si>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</si>
  <si>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</si>
  <si>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</si>
  <si>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</si>
  <si>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</si>
  <si>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</si>
  <si>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</si>
  <si>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</si>
  <si>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</si>
  <si>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</si>
  <si>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</si>
  <si>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</si>
  <si>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</si>
  <si>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</si>
  <si>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</si>
  <si>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</si>
  <si>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</si>
  <si>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</si>
  <si>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</si>
  <si>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</si>
  <si>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</si>
  <si>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</si>
  <si>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</si>
  <si>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</si>
  <si>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</si>
  <si>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</si>
  <si>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</si>
  <si>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</si>
  <si>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</si>
  <si>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</si>
  <si>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</si>
  <si>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</si>
  <si>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</si>
  <si>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</si>
  <si>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</si>
  <si>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</si>
  <si>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</si>
  <si>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</si>
  <si>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</si>
  <si>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</si>
  <si>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</si>
  <si>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</si>
  <si>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</si>
  <si>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</si>
  <si>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</si>
  <si>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</si>
  <si>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</si>
  <si>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</si>
  <si>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</si>
  <si>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</si>
  <si>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</si>
  <si>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</si>
  <si>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</si>
  <si>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</si>
  <si>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</si>
  <si>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</si>
  <si>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</si>
  <si>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</si>
  <si>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</si>
  <si>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</si>
  <si>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</si>
  <si>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</si>
  <si>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</si>
  <si>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</si>
  <si>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</si>
  <si>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</si>
  <si>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</si>
  <si>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</si>
  <si>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</si>
  <si>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</si>
  <si>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</si>
  <si>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</si>
  <si>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</si>
  <si>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</si>
  <si>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</si>
  <si>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</si>
  <si>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</si>
  <si>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</si>
  <si>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</si>
  <si>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</si>
  <si>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</si>
  <si>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</si>
  <si>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</si>
  <si>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</si>
  <si>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</si>
  <si>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</si>
  <si>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</si>
  <si>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</si>
  <si>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</si>
  <si>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</si>
  <si>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</si>
  <si>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</si>
  <si>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</si>
  <si>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</si>
  <si>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</si>
  <si>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</si>
  <si>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</si>
  <si>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</si>
  <si>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</si>
  <si>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октября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</si>
</sst>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zoomScale="87" zoomScaleNormal="100" zoomScaleSheetLayoutView="87" workbookViewId="0">
      <selection activeCell="U32" sqref="U32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07" t="s">
        <v>832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46"/>
    </row>
    <row r="2" spans="1:24" x14ac:dyDescent="0.2">
      <c r="A2" s="48" t="s">
        <v>810</v>
      </c>
    </row>
    <row r="3" spans="1:24" ht="11.25" customHeight="1" x14ac:dyDescent="0.2">
      <c r="B3" s="108" t="s">
        <v>0</v>
      </c>
      <c r="C3" s="108" t="s">
        <v>1</v>
      </c>
      <c r="D3" s="109" t="s">
        <v>811</v>
      </c>
      <c r="E3" s="109"/>
      <c r="F3" s="109" t="s">
        <v>812</v>
      </c>
      <c r="G3" s="109"/>
      <c r="H3" s="110" t="s">
        <v>813</v>
      </c>
      <c r="I3" s="111"/>
      <c r="J3" s="111"/>
      <c r="K3" s="111"/>
      <c r="L3" s="111"/>
      <c r="M3" s="111"/>
      <c r="N3" s="111"/>
      <c r="O3" s="111"/>
      <c r="P3" s="112"/>
    </row>
    <row r="4" spans="1:24" ht="26.45" customHeight="1" x14ac:dyDescent="0.2">
      <c r="B4" s="108"/>
      <c r="C4" s="108"/>
      <c r="D4" s="109"/>
      <c r="E4" s="109"/>
      <c r="F4" s="109"/>
      <c r="G4" s="109"/>
      <c r="H4" s="113" t="s">
        <v>2</v>
      </c>
      <c r="I4" s="113" t="s">
        <v>3</v>
      </c>
      <c r="J4" s="113" t="s">
        <v>4</v>
      </c>
      <c r="K4" s="114" t="s">
        <v>815</v>
      </c>
      <c r="L4" s="115"/>
      <c r="M4" s="114" t="s">
        <v>819</v>
      </c>
      <c r="N4" s="115"/>
      <c r="O4" s="114" t="s">
        <v>820</v>
      </c>
      <c r="P4" s="115"/>
    </row>
    <row r="5" spans="1:24" ht="22.5" x14ac:dyDescent="0.2">
      <c r="B5" s="108"/>
      <c r="C5" s="108"/>
      <c r="D5" s="88" t="s">
        <v>2</v>
      </c>
      <c r="E5" s="88" t="s">
        <v>3</v>
      </c>
      <c r="F5" s="88" t="s">
        <v>2</v>
      </c>
      <c r="G5" s="88" t="s">
        <v>3</v>
      </c>
      <c r="H5" s="113"/>
      <c r="I5" s="113"/>
      <c r="J5" s="113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4.2075378414568383E-2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11818.983496049999</v>
      </c>
      <c r="J7" s="105">
        <v>3.4270675806886773E-2</v>
      </c>
      <c r="K7" s="104">
        <v>27</v>
      </c>
      <c r="L7" s="104">
        <v>10073.78315191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1</v>
      </c>
      <c r="E8" s="104">
        <v>250</v>
      </c>
      <c r="F8" s="104">
        <v>9</v>
      </c>
      <c r="G8" s="104">
        <v>2534</v>
      </c>
      <c r="H8" s="104">
        <v>54</v>
      </c>
      <c r="I8" s="104">
        <v>23080.273084100005</v>
      </c>
      <c r="J8" s="105">
        <v>6.6924245783400657E-2</v>
      </c>
      <c r="K8" s="104">
        <v>42</v>
      </c>
      <c r="L8" s="104">
        <v>18278.769417580002</v>
      </c>
      <c r="M8" s="104">
        <v>8</v>
      </c>
      <c r="N8" s="104">
        <v>1233.3808666</v>
      </c>
      <c r="O8" s="104">
        <v>29</v>
      </c>
      <c r="P8" s="104">
        <v>12469.3902313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6.797315196632076E-3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0</v>
      </c>
      <c r="E10" s="104">
        <v>0</v>
      </c>
      <c r="F10" s="104">
        <v>6</v>
      </c>
      <c r="G10" s="104">
        <v>681.43</v>
      </c>
      <c r="H10" s="104">
        <v>89</v>
      </c>
      <c r="I10" s="104">
        <v>22431.125702590001</v>
      </c>
      <c r="J10" s="105">
        <v>6.5041958743228892E-2</v>
      </c>
      <c r="K10" s="104">
        <v>58</v>
      </c>
      <c r="L10" s="104">
        <v>18626.245111299995</v>
      </c>
      <c r="M10" s="104">
        <v>16</v>
      </c>
      <c r="N10" s="104">
        <v>1072.3048312199999</v>
      </c>
      <c r="O10" s="104">
        <v>43</v>
      </c>
      <c r="P10" s="104">
        <v>9253.8227513400016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0</v>
      </c>
      <c r="E11" s="104">
        <v>0</v>
      </c>
      <c r="F11" s="104">
        <v>5</v>
      </c>
      <c r="G11" s="104">
        <v>667.53240000000005</v>
      </c>
      <c r="H11" s="104">
        <v>35</v>
      </c>
      <c r="I11" s="104">
        <v>7949.9111041499991</v>
      </c>
      <c r="J11" s="105">
        <v>2.3051798509994413E-2</v>
      </c>
      <c r="K11" s="104">
        <v>27</v>
      </c>
      <c r="L11" s="104">
        <v>7321.6226624299989</v>
      </c>
      <c r="M11" s="104">
        <v>2</v>
      </c>
      <c r="N11" s="104">
        <v>64.331144999999992</v>
      </c>
      <c r="O11" s="104">
        <v>17</v>
      </c>
      <c r="P11" s="104">
        <v>4942.6250104299988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1</v>
      </c>
      <c r="E12" s="104">
        <v>150</v>
      </c>
      <c r="F12" s="104">
        <v>0</v>
      </c>
      <c r="G12" s="104">
        <v>0</v>
      </c>
      <c r="H12" s="104">
        <v>43</v>
      </c>
      <c r="I12" s="104">
        <v>10338.63678877</v>
      </c>
      <c r="J12" s="105">
        <v>2.9978218498359323E-2</v>
      </c>
      <c r="K12" s="104">
        <v>25</v>
      </c>
      <c r="L12" s="104">
        <v>8579.7993342200007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0</v>
      </c>
      <c r="E13" s="104">
        <v>0</v>
      </c>
      <c r="F13" s="104">
        <v>6</v>
      </c>
      <c r="G13" s="104">
        <v>1070.6199999999999</v>
      </c>
      <c r="H13" s="104">
        <v>85</v>
      </c>
      <c r="I13" s="104">
        <v>29916.888831079996</v>
      </c>
      <c r="J13" s="105">
        <v>8.674789998846083E-2</v>
      </c>
      <c r="K13" s="104">
        <v>68</v>
      </c>
      <c r="L13" s="104">
        <v>27405.004623819998</v>
      </c>
      <c r="M13" s="104">
        <v>4</v>
      </c>
      <c r="N13" s="104">
        <v>1097.75436326</v>
      </c>
      <c r="O13" s="104">
        <v>28</v>
      </c>
      <c r="P13" s="104">
        <v>7484.382108159999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51</v>
      </c>
      <c r="I14" s="104">
        <v>36070.550517749994</v>
      </c>
      <c r="J14" s="105">
        <v>0.10459124030276186</v>
      </c>
      <c r="K14" s="104">
        <v>37</v>
      </c>
      <c r="L14" s="104">
        <v>34289.182423530008</v>
      </c>
      <c r="M14" s="104">
        <v>5</v>
      </c>
      <c r="N14" s="104">
        <v>489.71042394000006</v>
      </c>
      <c r="O14" s="104">
        <v>30</v>
      </c>
      <c r="P14" s="104">
        <v>33183.714311199998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1</v>
      </c>
      <c r="E15" s="104">
        <v>100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5.1085270546939766E-3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2.4296705098837097E-2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0</v>
      </c>
      <c r="E17" s="104">
        <v>0</v>
      </c>
      <c r="F17" s="104">
        <v>9</v>
      </c>
      <c r="G17" s="104">
        <v>1994.0195356900001</v>
      </c>
      <c r="H17" s="104">
        <v>79</v>
      </c>
      <c r="I17" s="104">
        <v>34964.003482759996</v>
      </c>
      <c r="J17" s="105">
        <v>0.1013826636333818</v>
      </c>
      <c r="K17" s="104">
        <v>53</v>
      </c>
      <c r="L17" s="104">
        <v>32827.809293660001</v>
      </c>
      <c r="M17" s="104">
        <v>13</v>
      </c>
      <c r="N17" s="104">
        <v>842.52263650999987</v>
      </c>
      <c r="O17" s="104">
        <v>26</v>
      </c>
      <c r="P17" s="104">
        <v>4650.1014440700001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3106.73</v>
      </c>
      <c r="H18" s="104">
        <v>61</v>
      </c>
      <c r="I18" s="104">
        <v>22536.107372550006</v>
      </c>
      <c r="J18" s="105">
        <v>6.5346366713513931E-2</v>
      </c>
      <c r="K18" s="104">
        <v>42</v>
      </c>
      <c r="L18" s="104">
        <v>19594.271824530006</v>
      </c>
      <c r="M18" s="104">
        <v>5</v>
      </c>
      <c r="N18" s="104">
        <v>1114.6962854799999</v>
      </c>
      <c r="O18" s="104">
        <v>26</v>
      </c>
      <c r="P18" s="104">
        <v>13974.296870299999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90</v>
      </c>
      <c r="I19" s="104">
        <v>54969.642520740003</v>
      </c>
      <c r="J19" s="105">
        <v>0.15939160915812567</v>
      </c>
      <c r="K19" s="104">
        <v>70</v>
      </c>
      <c r="L19" s="104">
        <v>47535.860995459981</v>
      </c>
      <c r="M19" s="104">
        <v>8</v>
      </c>
      <c r="N19" s="104">
        <v>893.02138174999993</v>
      </c>
      <c r="O19" s="104">
        <v>34</v>
      </c>
      <c r="P19" s="104">
        <v>26552.655645029994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0</v>
      </c>
      <c r="E20" s="104">
        <v>0</v>
      </c>
      <c r="F20" s="104">
        <v>7</v>
      </c>
      <c r="G20" s="104">
        <v>392.5</v>
      </c>
      <c r="H20" s="104">
        <v>76</v>
      </c>
      <c r="I20" s="104">
        <v>18002.83884583</v>
      </c>
      <c r="J20" s="105">
        <v>5.2201566564101208E-2</v>
      </c>
      <c r="K20" s="104">
        <v>47</v>
      </c>
      <c r="L20" s="104">
        <v>13847.479642279997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1</v>
      </c>
      <c r="E21" s="104">
        <v>100</v>
      </c>
      <c r="F21" s="104">
        <v>21</v>
      </c>
      <c r="G21" s="104">
        <v>5010.8029999999999</v>
      </c>
      <c r="H21" s="104">
        <v>115</v>
      </c>
      <c r="I21" s="104">
        <v>45796.823508570007</v>
      </c>
      <c r="J21" s="105">
        <v>0.13279383053305299</v>
      </c>
      <c r="K21" s="104">
        <v>72</v>
      </c>
      <c r="L21" s="104">
        <v>37101.723809640011</v>
      </c>
      <c r="M21" s="104">
        <v>11</v>
      </c>
      <c r="N21" s="104">
        <v>2216.7960853999998</v>
      </c>
      <c r="O21" s="104">
        <v>24</v>
      </c>
      <c r="P21" s="104">
        <v>7023.3055132599984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106">
        <f>SUM(D6:D21)</f>
        <v>4</v>
      </c>
      <c r="E22" s="106">
        <f t="shared" ref="E22:P22" si="0">SUM(E6:E21)</f>
        <v>600</v>
      </c>
      <c r="F22" s="106">
        <f t="shared" si="0"/>
        <v>103</v>
      </c>
      <c r="G22" s="106">
        <f t="shared" si="0"/>
        <v>21989.889735689998</v>
      </c>
      <c r="H22" s="106">
        <f t="shared" si="0"/>
        <v>933</v>
      </c>
      <c r="I22" s="106">
        <f t="shared" si="0"/>
        <v>344871.62035115005</v>
      </c>
      <c r="J22" s="93">
        <f t="shared" si="0"/>
        <v>0.99999999999999978</v>
      </c>
      <c r="K22" s="106">
        <f t="shared" si="0"/>
        <v>636</v>
      </c>
      <c r="L22" s="106">
        <f t="shared" si="0"/>
        <v>295868.70768806001</v>
      </c>
      <c r="M22" s="106">
        <f t="shared" si="0"/>
        <v>105</v>
      </c>
      <c r="N22" s="106">
        <f t="shared" si="0"/>
        <v>13822.506659389999</v>
      </c>
      <c r="O22" s="106">
        <f t="shared" si="0"/>
        <v>334</v>
      </c>
      <c r="P22" s="106">
        <f t="shared" si="0"/>
        <v>138870.15591037995</v>
      </c>
    </row>
    <row r="23" spans="1:24" x14ac:dyDescent="0.2">
      <c r="A23" s="116"/>
      <c r="B23" s="116"/>
      <c r="C23" s="116"/>
      <c r="D23" s="116"/>
      <c r="E23" s="116"/>
      <c r="F23" s="116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7" t="s">
        <v>0</v>
      </c>
      <c r="B25" s="117" t="s">
        <v>23</v>
      </c>
      <c r="C25" s="117"/>
      <c r="D25" s="118" t="s">
        <v>811</v>
      </c>
      <c r="E25" s="119"/>
      <c r="F25" s="109" t="s">
        <v>812</v>
      </c>
      <c r="G25" s="109"/>
      <c r="H25" s="109" t="s">
        <v>813</v>
      </c>
      <c r="I25" s="109"/>
      <c r="J25" s="109"/>
      <c r="K25" s="109"/>
      <c r="L25" s="109"/>
      <c r="M25" s="109"/>
      <c r="N25" s="109"/>
      <c r="O25" s="109"/>
      <c r="P25" s="109"/>
    </row>
    <row r="26" spans="1:24" ht="20.25" customHeight="1" x14ac:dyDescent="0.2">
      <c r="A26" s="117"/>
      <c r="B26" s="117"/>
      <c r="C26" s="117"/>
      <c r="D26" s="120"/>
      <c r="E26" s="121"/>
      <c r="F26" s="109"/>
      <c r="G26" s="109"/>
      <c r="H26" s="113" t="s">
        <v>2</v>
      </c>
      <c r="I26" s="113" t="s">
        <v>814</v>
      </c>
      <c r="J26" s="113" t="s">
        <v>4</v>
      </c>
      <c r="K26" s="113" t="s">
        <v>815</v>
      </c>
      <c r="L26" s="113"/>
      <c r="M26" s="114" t="s">
        <v>819</v>
      </c>
      <c r="N26" s="115"/>
      <c r="O26" s="113" t="s">
        <v>820</v>
      </c>
      <c r="P26" s="113"/>
    </row>
    <row r="27" spans="1:24" ht="22.5" x14ac:dyDescent="0.2">
      <c r="A27" s="117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3"/>
      <c r="I27" s="113"/>
      <c r="J27" s="113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4">
        <v>1</v>
      </c>
      <c r="E28" s="94">
        <v>150</v>
      </c>
      <c r="F28" s="94">
        <v>34</v>
      </c>
      <c r="G28" s="94">
        <v>9270.9789999999994</v>
      </c>
      <c r="H28" s="94">
        <v>319</v>
      </c>
      <c r="I28" s="95">
        <v>135694.55154958999</v>
      </c>
      <c r="J28" s="96">
        <v>0.39346395453306698</v>
      </c>
      <c r="K28" s="94">
        <v>212</v>
      </c>
      <c r="L28" s="95">
        <v>118322.46365586008</v>
      </c>
      <c r="M28" s="94">
        <v>35</v>
      </c>
      <c r="N28" s="95">
        <v>3092.57551367</v>
      </c>
      <c r="O28" s="94">
        <v>316</v>
      </c>
      <c r="P28" s="95">
        <v>135580.55154958999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0</v>
      </c>
      <c r="E29" s="94">
        <v>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9.5386345720198992E-3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449</v>
      </c>
      <c r="H30" s="94">
        <v>11</v>
      </c>
      <c r="I30" s="95">
        <v>1735.4774018800001</v>
      </c>
      <c r="J30" s="96">
        <v>5.0322418531073354E-3</v>
      </c>
      <c r="K30" s="94">
        <v>5</v>
      </c>
      <c r="L30" s="95">
        <v>599.24050199999999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0</v>
      </c>
      <c r="E31" s="94">
        <v>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1.5771933628321421E-2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1.3309300415402229E-4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6848.3110762199994</v>
      </c>
      <c r="J33" s="96">
        <v>1.9857566329311228E-2</v>
      </c>
      <c r="K33" s="94">
        <v>20</v>
      </c>
      <c r="L33" s="95">
        <v>4230.9270762599999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5781.2415205099996</v>
      </c>
      <c r="J34" s="96">
        <v>1.6763459732127312E-2</v>
      </c>
      <c r="K34" s="94">
        <v>9</v>
      </c>
      <c r="L34" s="95">
        <v>3507.294701589999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2.429756761593752E-3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2.7781596932343962E-3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9120.6897633100034</v>
      </c>
      <c r="J37" s="96">
        <v>2.6446623105790129E-2</v>
      </c>
      <c r="K37" s="94">
        <v>32</v>
      </c>
      <c r="L37" s="95">
        <v>8665.8873516400035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4">
        <v>1</v>
      </c>
      <c r="E38" s="94">
        <v>100</v>
      </c>
      <c r="F38" s="94">
        <v>1</v>
      </c>
      <c r="G38" s="94">
        <v>464</v>
      </c>
      <c r="H38" s="94">
        <v>5</v>
      </c>
      <c r="I38" s="95">
        <v>2933.36016677</v>
      </c>
      <c r="J38" s="96">
        <v>8.5056583194153199E-3</v>
      </c>
      <c r="K38" s="94">
        <v>4</v>
      </c>
      <c r="L38" s="95">
        <v>2152.3662498200001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4">
        <v>0</v>
      </c>
      <c r="E39" s="94">
        <v>0</v>
      </c>
      <c r="F39" s="94">
        <v>7</v>
      </c>
      <c r="G39" s="94">
        <v>2198.29</v>
      </c>
      <c r="H39" s="94">
        <v>82</v>
      </c>
      <c r="I39" s="95">
        <v>35003.159472619998</v>
      </c>
      <c r="J39" s="96">
        <v>0.10149620150530106</v>
      </c>
      <c r="K39" s="94">
        <v>58</v>
      </c>
      <c r="L39" s="95">
        <v>29567.086407339993</v>
      </c>
      <c r="M39" s="94">
        <v>9</v>
      </c>
      <c r="N39" s="95">
        <v>2088.27337278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4">
        <v>0</v>
      </c>
      <c r="E40" s="94">
        <v>0</v>
      </c>
      <c r="F40" s="94">
        <v>23</v>
      </c>
      <c r="G40" s="94">
        <v>3490.0808000000002</v>
      </c>
      <c r="H40" s="94">
        <v>149</v>
      </c>
      <c r="I40" s="95">
        <v>41990.620849489991</v>
      </c>
      <c r="J40" s="96">
        <v>0.12175725218194219</v>
      </c>
      <c r="K40" s="94">
        <v>97</v>
      </c>
      <c r="L40" s="95">
        <v>34149.801377149997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22078.969010329998</v>
      </c>
      <c r="J41" s="96">
        <v>6.4020834732208723E-2</v>
      </c>
      <c r="K41" s="94">
        <v>19</v>
      </c>
      <c r="L41" s="95">
        <v>21890.657713609999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4">
        <v>0</v>
      </c>
      <c r="E42" s="94">
        <v>0</v>
      </c>
      <c r="F42" s="94">
        <v>6</v>
      </c>
      <c r="G42" s="94">
        <v>1220</v>
      </c>
      <c r="H42" s="94">
        <v>60</v>
      </c>
      <c r="I42" s="95">
        <v>20228.789371029994</v>
      </c>
      <c r="J42" s="96">
        <v>5.8655998862512791E-2</v>
      </c>
      <c r="K42" s="94">
        <v>41</v>
      </c>
      <c r="L42" s="95">
        <v>17472.016943979997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6.3562512367587769E-3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4">
        <v>1</v>
      </c>
      <c r="E44" s="94">
        <v>250</v>
      </c>
      <c r="F44" s="94">
        <v>2</v>
      </c>
      <c r="G44" s="94">
        <v>200.62</v>
      </c>
      <c r="H44" s="94">
        <v>26</v>
      </c>
      <c r="I44" s="95">
        <v>29621.74471291</v>
      </c>
      <c r="J44" s="96">
        <v>8.5892091331693218E-2</v>
      </c>
      <c r="K44" s="94">
        <v>23</v>
      </c>
      <c r="L44" s="95">
        <v>29224.184712650003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10388.964646240001</v>
      </c>
      <c r="J45" s="96">
        <v>3.0124150649629877E-2</v>
      </c>
      <c r="K45" s="94">
        <v>15</v>
      </c>
      <c r="L45" s="95">
        <v>9556.0846462400023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8.8883338057183772E-4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4">
        <v>0</v>
      </c>
      <c r="E47" s="94">
        <v>0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8.4632278818075487E-4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1</v>
      </c>
      <c r="E48" s="94">
        <v>100</v>
      </c>
      <c r="F48" s="94">
        <v>4</v>
      </c>
      <c r="G48" s="94">
        <v>44.17</v>
      </c>
      <c r="H48" s="94">
        <v>48</v>
      </c>
      <c r="I48" s="95">
        <v>2357.6552662399999</v>
      </c>
      <c r="J48" s="96">
        <v>6.8363272798133519E-3</v>
      </c>
      <c r="K48" s="94">
        <v>23</v>
      </c>
      <c r="L48" s="95">
        <v>1679.1974089599996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3612.7294803299997</v>
      </c>
      <c r="J49" s="96">
        <v>1.0475577771959029E-2</v>
      </c>
      <c r="K49" s="94">
        <v>9</v>
      </c>
      <c r="L49" s="95">
        <v>2978.9560911699996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1.1929076747286729E-2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97">
        <f>SUM(D28:D50)</f>
        <v>4</v>
      </c>
      <c r="E51" s="97">
        <f t="shared" ref="E51:P51" si="1">SUM(E28:E50)</f>
        <v>600</v>
      </c>
      <c r="F51" s="97">
        <f t="shared" si="1"/>
        <v>103</v>
      </c>
      <c r="G51" s="97">
        <f t="shared" si="1"/>
        <v>21989.888735689998</v>
      </c>
      <c r="H51" s="97">
        <f t="shared" si="1"/>
        <v>933</v>
      </c>
      <c r="I51" s="97">
        <f t="shared" si="1"/>
        <v>344871.62035114993</v>
      </c>
      <c r="J51" s="101">
        <f t="shared" si="1"/>
        <v>1.0000000000000002</v>
      </c>
      <c r="K51" s="97">
        <f t="shared" si="1"/>
        <v>636</v>
      </c>
      <c r="L51" s="97">
        <f t="shared" si="1"/>
        <v>295868.70768806012</v>
      </c>
      <c r="M51" s="97">
        <f t="shared" si="1"/>
        <v>105</v>
      </c>
      <c r="N51" s="97">
        <f t="shared" si="1"/>
        <v>13822.506659390003</v>
      </c>
      <c r="O51" s="97">
        <f t="shared" si="1"/>
        <v>334</v>
      </c>
      <c r="P51" s="97">
        <f t="shared" si="1"/>
        <v>138870.15591037998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22" t="s">
        <v>818</v>
      </c>
      <c r="D54" s="109" t="s">
        <v>811</v>
      </c>
      <c r="E54" s="109"/>
      <c r="F54" s="118" t="s">
        <v>812</v>
      </c>
      <c r="G54" s="119"/>
      <c r="H54" s="109" t="s">
        <v>813</v>
      </c>
      <c r="I54" s="109"/>
      <c r="J54" s="109"/>
      <c r="K54" s="109"/>
      <c r="L54" s="109"/>
      <c r="M54" s="109"/>
      <c r="N54" s="109"/>
      <c r="O54" s="109"/>
      <c r="P54" s="109"/>
    </row>
    <row r="55" spans="1:24" s="67" customFormat="1" ht="22.7" customHeight="1" x14ac:dyDescent="0.25">
      <c r="A55" s="69"/>
      <c r="B55" s="69"/>
      <c r="C55" s="123"/>
      <c r="D55" s="109"/>
      <c r="E55" s="109"/>
      <c r="F55" s="120"/>
      <c r="G55" s="121"/>
      <c r="H55" s="113" t="s">
        <v>2</v>
      </c>
      <c r="I55" s="113" t="s">
        <v>814</v>
      </c>
      <c r="J55" s="113" t="s">
        <v>4</v>
      </c>
      <c r="K55" s="113" t="s">
        <v>815</v>
      </c>
      <c r="L55" s="113"/>
      <c r="M55" s="113" t="s">
        <v>819</v>
      </c>
      <c r="N55" s="113"/>
      <c r="O55" s="113" t="s">
        <v>820</v>
      </c>
      <c r="P55" s="113"/>
    </row>
    <row r="56" spans="1:24" ht="22.5" x14ac:dyDescent="0.2">
      <c r="A56" s="69"/>
      <c r="B56" s="69"/>
      <c r="C56" s="124"/>
      <c r="D56" s="88" t="s">
        <v>2</v>
      </c>
      <c r="E56" s="88" t="s">
        <v>3</v>
      </c>
      <c r="F56" s="88" t="s">
        <v>2</v>
      </c>
      <c r="G56" s="88" t="s">
        <v>3</v>
      </c>
      <c r="H56" s="113"/>
      <c r="I56" s="113"/>
      <c r="J56" s="113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114</v>
      </c>
      <c r="I57" s="91">
        <v>61385.059733029993</v>
      </c>
      <c r="J57" s="92">
        <v>0.17799394357392301</v>
      </c>
      <c r="K57" s="99">
        <v>79</v>
      </c>
      <c r="L57" s="99">
        <v>56177.089334529992</v>
      </c>
      <c r="M57" s="99">
        <v>8</v>
      </c>
      <c r="N57" s="99">
        <v>1588.35729993</v>
      </c>
      <c r="O57" s="99">
        <v>43</v>
      </c>
      <c r="P57" s="99">
        <v>24081.174981239998</v>
      </c>
    </row>
    <row r="58" spans="1:24" s="50" customFormat="1" ht="21" customHeight="1" x14ac:dyDescent="0.2">
      <c r="A58" s="70">
        <v>2</v>
      </c>
      <c r="B58" s="71" t="s">
        <v>827</v>
      </c>
      <c r="C58" s="98">
        <v>6000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72597.452891170004</v>
      </c>
      <c r="J58" s="92">
        <v>0.21050573200906156</v>
      </c>
      <c r="K58" s="99">
        <v>113</v>
      </c>
      <c r="L58" s="99">
        <v>67192.749116799969</v>
      </c>
      <c r="M58" s="99">
        <v>12</v>
      </c>
      <c r="N58" s="99">
        <v>1656.85072367</v>
      </c>
      <c r="O58" s="99">
        <v>50</v>
      </c>
      <c r="P58" s="99">
        <v>32413.530518929998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30343.475647209998</v>
      </c>
      <c r="J59" s="92">
        <v>8.7984843798727536E-2</v>
      </c>
      <c r="K59" s="99">
        <v>42</v>
      </c>
      <c r="L59" s="99">
        <v>25792.460103619997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98">
        <v>2600.4765560000001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4.1559511222977345E-2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2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16486.393735689999</v>
      </c>
      <c r="H61" s="99">
        <v>63</v>
      </c>
      <c r="I61" s="91">
        <v>24255.980722829994</v>
      </c>
      <c r="J61" s="92">
        <v>7.0333362594847418E-2</v>
      </c>
      <c r="K61" s="99">
        <v>48</v>
      </c>
      <c r="L61" s="99">
        <v>20014.540946130001</v>
      </c>
      <c r="M61" s="99">
        <v>10</v>
      </c>
      <c r="N61" s="99">
        <v>1251.3677517799999</v>
      </c>
      <c r="O61" s="99">
        <v>21</v>
      </c>
      <c r="P61" s="99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3.6302938695947848E-2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1.677038325772089E-2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4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1.7968309928721962E-2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98">
        <v>3093.2466020000002</v>
      </c>
      <c r="D65" s="91">
        <v>3</v>
      </c>
      <c r="E65" s="91">
        <v>500</v>
      </c>
      <c r="F65" s="91">
        <v>1</v>
      </c>
      <c r="G65" s="91">
        <v>40</v>
      </c>
      <c r="H65" s="99">
        <v>132</v>
      </c>
      <c r="I65" s="91">
        <v>27281.66092857</v>
      </c>
      <c r="J65" s="92">
        <v>7.910671484302384E-2</v>
      </c>
      <c r="K65" s="99">
        <v>102</v>
      </c>
      <c r="L65" s="99">
        <v>24360.908925500004</v>
      </c>
      <c r="M65" s="99">
        <v>5</v>
      </c>
      <c r="N65" s="99">
        <v>758.75000263999993</v>
      </c>
      <c r="O65" s="99">
        <v>40</v>
      </c>
      <c r="P65" s="99">
        <v>8792.9409746399979</v>
      </c>
    </row>
    <row r="66" spans="1:16" s="50" customFormat="1" ht="22.5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5.8267067304840922E-2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5830.1333960000002</v>
      </c>
      <c r="D67" s="91">
        <v>0</v>
      </c>
      <c r="E67" s="91">
        <v>0</v>
      </c>
      <c r="F67" s="91">
        <v>0</v>
      </c>
      <c r="G67" s="91">
        <v>0</v>
      </c>
      <c r="H67" s="99">
        <v>140</v>
      </c>
      <c r="I67" s="91">
        <v>51270.732363390001</v>
      </c>
      <c r="J67" s="92">
        <v>0.14866613933377842</v>
      </c>
      <c r="K67" s="99">
        <v>80</v>
      </c>
      <c r="L67" s="99">
        <v>44161.24073854999</v>
      </c>
      <c r="M67" s="99">
        <v>27</v>
      </c>
      <c r="N67" s="99">
        <v>2050.9632589500002</v>
      </c>
      <c r="O67" s="99">
        <v>47</v>
      </c>
      <c r="P67" s="99">
        <v>21688.186175909996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8.2242516392391288E-3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2315</v>
      </c>
      <c r="D69" s="91">
        <v>1</v>
      </c>
      <c r="E69" s="91">
        <v>100</v>
      </c>
      <c r="F69" s="91">
        <v>50</v>
      </c>
      <c r="G69" s="91">
        <v>5463.4950000000008</v>
      </c>
      <c r="H69" s="99">
        <v>46</v>
      </c>
      <c r="I69" s="91">
        <v>15286.307049739999</v>
      </c>
      <c r="J69" s="92">
        <v>4.432463023247725E-2</v>
      </c>
      <c r="K69" s="99">
        <v>29</v>
      </c>
      <c r="L69" s="99">
        <v>12915.600791839997</v>
      </c>
      <c r="M69" s="99">
        <v>2</v>
      </c>
      <c r="N69" s="99">
        <v>500</v>
      </c>
      <c r="O69" s="99">
        <v>15</v>
      </c>
      <c r="P69" s="99">
        <v>7796.1691528299989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1.9921715647128312E-3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x14ac:dyDescent="0.2">
      <c r="A71" s="74"/>
      <c r="B71" s="75" t="s">
        <v>21</v>
      </c>
      <c r="C71" s="100">
        <f>SUM(C57:C70)</f>
        <v>36211.981203999996</v>
      </c>
      <c r="D71" s="100">
        <f>SUM(D57:D70)</f>
        <v>4</v>
      </c>
      <c r="E71" s="100">
        <f t="shared" ref="E71:P71" si="2">SUM(E57:E70)</f>
        <v>600</v>
      </c>
      <c r="F71" s="100">
        <f t="shared" si="2"/>
        <v>103</v>
      </c>
      <c r="G71" s="100">
        <f t="shared" si="2"/>
        <v>21989.888735690001</v>
      </c>
      <c r="H71" s="100">
        <f t="shared" si="2"/>
        <v>933</v>
      </c>
      <c r="I71" s="100">
        <f t="shared" si="2"/>
        <v>344871.62035114999</v>
      </c>
      <c r="J71" s="93">
        <f t="shared" si="2"/>
        <v>1</v>
      </c>
      <c r="K71" s="100">
        <f t="shared" si="2"/>
        <v>636</v>
      </c>
      <c r="L71" s="100">
        <f t="shared" si="2"/>
        <v>295868.70768806001</v>
      </c>
      <c r="M71" s="100">
        <f t="shared" si="2"/>
        <v>105</v>
      </c>
      <c r="N71" s="100">
        <f t="shared" si="2"/>
        <v>13822.506659389999</v>
      </c>
      <c r="O71" s="100">
        <f t="shared" si="2"/>
        <v>334</v>
      </c>
      <c r="P71" s="100">
        <f t="shared" si="2"/>
        <v>138870.15591037995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31"/>
      <c r="B3" s="133" t="s">
        <v>51</v>
      </c>
      <c r="C3" s="135" t="s">
        <v>52</v>
      </c>
      <c r="D3" s="131" t="s">
        <v>53</v>
      </c>
      <c r="E3" s="136" t="s">
        <v>54</v>
      </c>
      <c r="F3" s="137"/>
    </row>
    <row r="4" spans="1:6" ht="15.95" customHeight="1" x14ac:dyDescent="0.25">
      <c r="A4" s="132"/>
      <c r="B4" s="134"/>
      <c r="C4" s="135"/>
      <c r="D4" s="132"/>
      <c r="E4" s="136" t="s">
        <v>24</v>
      </c>
      <c r="F4" s="137" t="s">
        <v>25</v>
      </c>
    </row>
    <row r="5" spans="1:6" ht="15.95" customHeight="1" x14ac:dyDescent="0.25">
      <c r="A5" s="1">
        <v>1</v>
      </c>
      <c r="B5" s="125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6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6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6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6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6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6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6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6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6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6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6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6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6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6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6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6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6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6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6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6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6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6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6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6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6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6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6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6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6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6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6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6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6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6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6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6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6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6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6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6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6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6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6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6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6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6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6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6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6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6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6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6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6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6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6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6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6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6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6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6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6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6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6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6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6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6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6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6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6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6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6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6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6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6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6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26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7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8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29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29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29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29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29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29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29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29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29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29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29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29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29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29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29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29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29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29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29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29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29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29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29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29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29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29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29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29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29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29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29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29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29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29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29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29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29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29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29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29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29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29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29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29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29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29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29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29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29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29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29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29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29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29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29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29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29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29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29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29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29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29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29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29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29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29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29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29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29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29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29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29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29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29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29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29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29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29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29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29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29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29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29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29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29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29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29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29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29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29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29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29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29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29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29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29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29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29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29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29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29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29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29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29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29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29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29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29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29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29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29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29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29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29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29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29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29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29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29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30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28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29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29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29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29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29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29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29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29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29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29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29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29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29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29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29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29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29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29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29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29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29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29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29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30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28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29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29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29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29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29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29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29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29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29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29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29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29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29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29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29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29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29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29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29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29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29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29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29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29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29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29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29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29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29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29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29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29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29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29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29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29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29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29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29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29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29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29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29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29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29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29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29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29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29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29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29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29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29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29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29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29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29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29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29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29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29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29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29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29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29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29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29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29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30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28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29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29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29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29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29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29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29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29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29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29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29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29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29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29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29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29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29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29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29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29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29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29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29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29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29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29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29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29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29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29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29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29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29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29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29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29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29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29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29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29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29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29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29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29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29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30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28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29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29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29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29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29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29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29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29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29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29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29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29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29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29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29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29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29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29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29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29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29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29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29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29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29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29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29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29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29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29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29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29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29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29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29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29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29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29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29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29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29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29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29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29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29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29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29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29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29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29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29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29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29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29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29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29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0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28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29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29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29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29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29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29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29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29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29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29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29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29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29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29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29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29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29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29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29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29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29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30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28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29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29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29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29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29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29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29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29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29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29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29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29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29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29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29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29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29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29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29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29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29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29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29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29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29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29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29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29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29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29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29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29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29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29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29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29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29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29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29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29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29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29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29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29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29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29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29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29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29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29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29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29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29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29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29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29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29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29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29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29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29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29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29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29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29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29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29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29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29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30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28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29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29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29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29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29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29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29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29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29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29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29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29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29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29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29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29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30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8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29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29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29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29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0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28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29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29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29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29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29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29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29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29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29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30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28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29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29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29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29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29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29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29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29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29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29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29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29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29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29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29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29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29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29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29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29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29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29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29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29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30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28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29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29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29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29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29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30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5"/>
    </row>
    <row r="571" spans="1:6" ht="15.95" customHeight="1" x14ac:dyDescent="0.25">
      <c r="B571" s="126"/>
    </row>
    <row r="572" spans="1:6" ht="15.95" customHeight="1" x14ac:dyDescent="0.25">
      <c r="B572" s="126"/>
    </row>
    <row r="573" spans="1:6" ht="15.95" customHeight="1" x14ac:dyDescent="0.25">
      <c r="B573" s="126" t="s">
        <v>154</v>
      </c>
      <c r="C573" s="34">
        <v>2211.8637274700004</v>
      </c>
    </row>
    <row r="574" spans="1:6" ht="15.95" customHeight="1" x14ac:dyDescent="0.25">
      <c r="B574" s="126" t="s">
        <v>155</v>
      </c>
      <c r="C574" s="35">
        <v>2002.2219536700002</v>
      </c>
    </row>
    <row r="575" spans="1:6" ht="15.95" customHeight="1" x14ac:dyDescent="0.25">
      <c r="B575" s="126" t="s">
        <v>156</v>
      </c>
      <c r="C575" s="35">
        <v>1328.542256</v>
      </c>
    </row>
    <row r="576" spans="1:6" ht="15.95" customHeight="1" x14ac:dyDescent="0.25">
      <c r="B576" s="126" t="s">
        <v>157</v>
      </c>
      <c r="C576" s="35">
        <v>7904.1777101399994</v>
      </c>
    </row>
    <row r="577" spans="2:3" ht="15.95" customHeight="1" x14ac:dyDescent="0.25">
      <c r="B577" s="126" t="s">
        <v>158</v>
      </c>
      <c r="C577" s="35">
        <v>7697.895434529999</v>
      </c>
    </row>
    <row r="578" spans="2:3" ht="15.95" customHeight="1" x14ac:dyDescent="0.25">
      <c r="B578" s="126" t="s">
        <v>159</v>
      </c>
      <c r="C578" s="35">
        <v>8843.2806302600002</v>
      </c>
    </row>
    <row r="579" spans="2:3" ht="15.95" customHeight="1" x14ac:dyDescent="0.25">
      <c r="B579" s="126" t="s">
        <v>160</v>
      </c>
      <c r="C579" s="35">
        <v>3261.65923737</v>
      </c>
    </row>
    <row r="580" spans="2:3" ht="15.95" customHeight="1" x14ac:dyDescent="0.25">
      <c r="B580" s="126" t="s">
        <v>161</v>
      </c>
      <c r="C580" s="35">
        <v>2403.980059</v>
      </c>
    </row>
    <row r="581" spans="2:3" ht="15.95" customHeight="1" x14ac:dyDescent="0.25">
      <c r="B581" s="126" t="s">
        <v>162</v>
      </c>
      <c r="C581" s="35">
        <v>21623.942936160005</v>
      </c>
    </row>
    <row r="582" spans="2:3" ht="15.95" customHeight="1" x14ac:dyDescent="0.25">
      <c r="B582" s="126" t="s">
        <v>163</v>
      </c>
      <c r="C582" s="35">
        <v>22004.22698548</v>
      </c>
    </row>
    <row r="583" spans="2:3" ht="15.95" customHeight="1" x14ac:dyDescent="0.25">
      <c r="B583" s="126" t="s">
        <v>164</v>
      </c>
      <c r="C583" s="35">
        <v>2054.8114237600003</v>
      </c>
    </row>
    <row r="584" spans="2:3" ht="15.95" customHeight="1" x14ac:dyDescent="0.25">
      <c r="B584" s="126" t="s">
        <v>165</v>
      </c>
      <c r="C584" s="35">
        <v>24886.548130259995</v>
      </c>
    </row>
    <row r="585" spans="2:3" ht="15.95" customHeight="1" x14ac:dyDescent="0.25">
      <c r="B585" s="126" t="s">
        <v>166</v>
      </c>
      <c r="C585" s="35">
        <v>6768.2374916199997</v>
      </c>
    </row>
    <row r="586" spans="2:3" ht="15.95" customHeight="1" x14ac:dyDescent="0.25">
      <c r="B586" s="126"/>
      <c r="C586" s="35">
        <f>SUM(C573:C585)</f>
        <v>112991.38797572</v>
      </c>
    </row>
    <row r="587" spans="2:3" ht="15.95" customHeight="1" x14ac:dyDescent="0.25">
      <c r="B587" s="126"/>
    </row>
    <row r="588" spans="2:3" ht="15.95" customHeight="1" x14ac:dyDescent="0.25">
      <c r="B588" s="126"/>
    </row>
    <row r="589" spans="2:3" ht="15.95" customHeight="1" x14ac:dyDescent="0.25">
      <c r="B589" s="126"/>
    </row>
    <row r="590" spans="2:3" ht="15.95" customHeight="1" x14ac:dyDescent="0.25">
      <c r="B590" s="126"/>
    </row>
    <row r="591" spans="2:3" ht="15.95" customHeight="1" x14ac:dyDescent="0.25">
      <c r="B591" s="126"/>
    </row>
    <row r="592" spans="2:3" ht="15.95" customHeight="1" x14ac:dyDescent="0.25">
      <c r="B592" s="126"/>
    </row>
    <row r="593" spans="2:2" ht="15.95" customHeight="1" x14ac:dyDescent="0.25">
      <c r="B593" s="126"/>
    </row>
    <row r="594" spans="2:2" ht="15.95" customHeight="1" x14ac:dyDescent="0.25">
      <c r="B594" s="126"/>
    </row>
    <row r="595" spans="2:2" ht="15.95" customHeight="1" x14ac:dyDescent="0.25">
      <c r="B595" s="126"/>
    </row>
    <row r="596" spans="2:2" ht="15.95" customHeight="1" x14ac:dyDescent="0.25">
      <c r="B596" s="126"/>
    </row>
    <row r="597" spans="2:2" ht="15.95" customHeight="1" x14ac:dyDescent="0.25">
      <c r="B597" s="126"/>
    </row>
    <row r="598" spans="2:2" ht="15.95" customHeight="1" x14ac:dyDescent="0.25">
      <c r="B598" s="126"/>
    </row>
    <row r="599" spans="2:2" ht="15.95" customHeight="1" x14ac:dyDescent="0.25">
      <c r="B599" s="126"/>
    </row>
    <row r="600" spans="2:2" ht="15.95" customHeight="1" x14ac:dyDescent="0.25">
      <c r="B600" s="126"/>
    </row>
    <row r="601" spans="2:2" ht="15.95" customHeight="1" x14ac:dyDescent="0.25">
      <c r="B601" s="126"/>
    </row>
    <row r="602" spans="2:2" ht="15.95" customHeight="1" x14ac:dyDescent="0.25">
      <c r="B602" s="126"/>
    </row>
    <row r="603" spans="2:2" ht="15.95" customHeight="1" x14ac:dyDescent="0.25">
      <c r="B603" s="126"/>
    </row>
    <row r="604" spans="2:2" ht="15.95" customHeight="1" x14ac:dyDescent="0.25">
      <c r="B604" s="126"/>
    </row>
    <row r="605" spans="2:2" ht="15.95" customHeight="1" x14ac:dyDescent="0.25">
      <c r="B605" s="126"/>
    </row>
    <row r="606" spans="2:2" ht="15.95" customHeight="1" x14ac:dyDescent="0.25">
      <c r="B606" s="126"/>
    </row>
    <row r="607" spans="2:2" ht="15.95" customHeight="1" x14ac:dyDescent="0.25">
      <c r="B607" s="126"/>
    </row>
    <row r="608" spans="2:2" ht="15.95" customHeight="1" x14ac:dyDescent="0.25">
      <c r="B608" s="126"/>
    </row>
    <row r="609" spans="2:2" ht="15.95" customHeight="1" x14ac:dyDescent="0.25">
      <c r="B609" s="126"/>
    </row>
    <row r="610" spans="2:2" ht="15.95" customHeight="1" x14ac:dyDescent="0.25">
      <c r="B610" s="126"/>
    </row>
    <row r="611" spans="2:2" ht="15.95" customHeight="1" x14ac:dyDescent="0.25">
      <c r="B611" s="126"/>
    </row>
    <row r="612" spans="2:2" ht="15.95" customHeight="1" x14ac:dyDescent="0.25">
      <c r="B612" s="126"/>
    </row>
    <row r="613" spans="2:2" ht="15.95" customHeight="1" x14ac:dyDescent="0.25">
      <c r="B613" s="126"/>
    </row>
    <row r="614" spans="2:2" ht="15.95" customHeight="1" x14ac:dyDescent="0.25">
      <c r="B614" s="126"/>
    </row>
    <row r="615" spans="2:2" ht="15.95" customHeight="1" x14ac:dyDescent="0.25">
      <c r="B615" s="126"/>
    </row>
    <row r="616" spans="2:2" ht="15.95" customHeight="1" x14ac:dyDescent="0.25">
      <c r="B616" s="126"/>
    </row>
    <row r="617" spans="2:2" ht="15.95" customHeight="1" x14ac:dyDescent="0.25">
      <c r="B617" s="126"/>
    </row>
    <row r="618" spans="2:2" ht="15.95" customHeight="1" x14ac:dyDescent="0.25">
      <c r="B618" s="126"/>
    </row>
    <row r="619" spans="2:2" ht="15.95" customHeight="1" x14ac:dyDescent="0.25">
      <c r="B619" s="126"/>
    </row>
    <row r="620" spans="2:2" ht="15.95" customHeight="1" x14ac:dyDescent="0.25">
      <c r="B620" s="126"/>
    </row>
    <row r="621" spans="2:2" ht="15.95" customHeight="1" x14ac:dyDescent="0.25">
      <c r="B621" s="126"/>
    </row>
    <row r="622" spans="2:2" ht="15.95" customHeight="1" x14ac:dyDescent="0.25">
      <c r="B622" s="126"/>
    </row>
    <row r="623" spans="2:2" ht="15.95" customHeight="1" x14ac:dyDescent="0.25">
      <c r="B623" s="126"/>
    </row>
    <row r="624" spans="2:2" ht="15.95" customHeight="1" x14ac:dyDescent="0.25">
      <c r="B624" s="126"/>
    </row>
    <row r="625" spans="2:2" ht="15.95" customHeight="1" x14ac:dyDescent="0.25">
      <c r="B625" s="126"/>
    </row>
    <row r="626" spans="2:2" ht="15.95" customHeight="1" x14ac:dyDescent="0.25">
      <c r="B626" s="126"/>
    </row>
    <row r="627" spans="2:2" ht="15.95" customHeight="1" x14ac:dyDescent="0.25">
      <c r="B627" s="126"/>
    </row>
    <row r="628" spans="2:2" ht="15.95" customHeight="1" x14ac:dyDescent="0.25">
      <c r="B628" s="126"/>
    </row>
    <row r="629" spans="2:2" ht="15.95" customHeight="1" x14ac:dyDescent="0.25">
      <c r="B629" s="126"/>
    </row>
    <row r="630" spans="2:2" ht="15.95" customHeight="1" x14ac:dyDescent="0.25">
      <c r="B630" s="126"/>
    </row>
    <row r="631" spans="2:2" ht="15.95" customHeight="1" x14ac:dyDescent="0.25">
      <c r="B631" s="126"/>
    </row>
    <row r="632" spans="2:2" ht="15.95" customHeight="1" x14ac:dyDescent="0.25">
      <c r="B632" s="126"/>
    </row>
    <row r="633" spans="2:2" ht="15.95" customHeight="1" x14ac:dyDescent="0.25">
      <c r="B633" s="126"/>
    </row>
    <row r="634" spans="2:2" ht="15.95" customHeight="1" x14ac:dyDescent="0.25">
      <c r="B634" s="126"/>
    </row>
    <row r="635" spans="2:2" ht="15.95" customHeight="1" x14ac:dyDescent="0.25">
      <c r="B635" s="126"/>
    </row>
    <row r="636" spans="2:2" ht="15.95" customHeight="1" x14ac:dyDescent="0.25">
      <c r="B636" s="126"/>
    </row>
    <row r="637" spans="2:2" ht="15.95" customHeight="1" x14ac:dyDescent="0.25">
      <c r="B637" s="126"/>
    </row>
    <row r="638" spans="2:2" ht="15.95" customHeight="1" x14ac:dyDescent="0.25">
      <c r="B638" s="126"/>
    </row>
    <row r="639" spans="2:2" ht="15.95" customHeight="1" x14ac:dyDescent="0.25">
      <c r="B639" s="126"/>
    </row>
    <row r="640" spans="2:2" ht="15.95" customHeight="1" x14ac:dyDescent="0.25">
      <c r="B640" s="126"/>
    </row>
    <row r="641" spans="2:2" ht="15.95" customHeight="1" x14ac:dyDescent="0.25">
      <c r="B641" s="126"/>
    </row>
    <row r="642" spans="2:2" ht="15.95" customHeight="1" x14ac:dyDescent="0.25">
      <c r="B642" s="126"/>
    </row>
    <row r="643" spans="2:2" ht="15.95" customHeight="1" x14ac:dyDescent="0.25">
      <c r="B643" s="126"/>
    </row>
    <row r="644" spans="2:2" ht="15.95" customHeight="1" x14ac:dyDescent="0.25">
      <c r="B644" s="126"/>
    </row>
    <row r="645" spans="2:2" ht="15.95" customHeight="1" x14ac:dyDescent="0.25">
      <c r="B645" s="126"/>
    </row>
    <row r="646" spans="2:2" ht="15.95" customHeight="1" x14ac:dyDescent="0.25">
      <c r="B646" s="126"/>
    </row>
    <row r="647" spans="2:2" ht="15.95" customHeight="1" x14ac:dyDescent="0.25">
      <c r="B647" s="127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2023-10-23T11:24:45Z</dcterms:modified>
</cp:coreProperties>
</file>